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master cadavere\master 2020 21\"/>
    </mc:Choice>
  </mc:AlternateContent>
  <bookViews>
    <workbookView xWindow="0" yWindow="0" windowWidth="18440" windowHeight="361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40" i="1" l="1"/>
  <c r="F44" i="1" l="1"/>
  <c r="E44" i="1" l="1"/>
</calcChain>
</file>

<file path=xl/comments1.xml><?xml version="1.0" encoding="utf-8"?>
<comments xmlns="http://schemas.openxmlformats.org/spreadsheetml/2006/main">
  <authors>
    <author>paola tognolo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paola tognolo:</t>
        </r>
        <r>
          <rPr>
            <sz val="9"/>
            <color indexed="81"/>
            <rFont val="Tahoma"/>
            <family val="2"/>
          </rPr>
          <t xml:space="preserve">
INDICARE IL SSD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paola tognolo:</t>
        </r>
        <r>
          <rPr>
            <sz val="9"/>
            <color indexed="81"/>
            <rFont val="Tahoma"/>
            <family val="2"/>
          </rPr>
          <t xml:space="preserve">
3+2+8+1+1+1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paola tognolo:</t>
        </r>
        <r>
          <rPr>
            <sz val="9"/>
            <color indexed="81"/>
            <rFont val="Tahoma"/>
            <charset val="1"/>
          </rPr>
          <t xml:space="preserve">
la somma deve dare 24
 ore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paola tognolo:</t>
        </r>
        <r>
          <rPr>
            <sz val="9"/>
            <color indexed="81"/>
            <rFont val="Tahoma"/>
            <family val="2"/>
          </rPr>
          <t xml:space="preserve">
indicare le ore frontali. Minimo 4 massimo 10 per cfu
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paola tognolo:</t>
        </r>
        <r>
          <rPr>
            <sz val="9"/>
            <color indexed="81"/>
            <rFont val="Tahoma"/>
            <charset val="1"/>
          </rPr>
          <t xml:space="preserve">
manca la suddivisione in ore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paola tognolo:</t>
        </r>
        <r>
          <rPr>
            <sz val="9"/>
            <color indexed="81"/>
            <rFont val="Tahoma"/>
            <family val="2"/>
          </rPr>
          <t xml:space="preserve">
MANCANO CFU PROVA FINALE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paola tognolo:</t>
        </r>
        <r>
          <rPr>
            <sz val="9"/>
            <color indexed="81"/>
            <rFont val="Tahoma"/>
            <family val="2"/>
          </rPr>
          <t xml:space="preserve">
77 SENZA PROVA FINALE
</t>
        </r>
      </text>
    </comment>
  </commentList>
</comments>
</file>

<file path=xl/sharedStrings.xml><?xml version="1.0" encoding="utf-8"?>
<sst xmlns="http://schemas.openxmlformats.org/spreadsheetml/2006/main" count="159" uniqueCount="91">
  <si>
    <t>SSD</t>
  </si>
  <si>
    <t>CFU per modulo</t>
  </si>
  <si>
    <t xml:space="preserve">ORE di didattica frontale per modulo </t>
  </si>
  <si>
    <t>N.</t>
  </si>
  <si>
    <t>Prova finale</t>
  </si>
  <si>
    <t>Totale</t>
  </si>
  <si>
    <t>Visite aziendali/seminari o testimonianze di esperti/partecipazione a convegni</t>
  </si>
  <si>
    <t>Stage e/o project work</t>
  </si>
  <si>
    <t>Procedura selettiva       SI/NO</t>
  </si>
  <si>
    <t>Costo orario percepiente + oneri a carico dell'ente (importo lordissimo)</t>
  </si>
  <si>
    <t>COMPILARE SOLTANTO NEL CASO L'INSEGNAMENTO SIA SUDDIVISO IN MODULI</t>
  </si>
  <si>
    <t>IN CASO DI DOCENZA ESTERNA (le colonne sono riferite all'insegnamento o alla suddivisione in moduli)</t>
  </si>
  <si>
    <t>CFU</t>
  </si>
  <si>
    <t>Denominazione insegnamento</t>
  </si>
  <si>
    <t>Denominazione moduli integrati</t>
  </si>
  <si>
    <t xml:space="preserve">Docente dell' insegnamento.
Se PO, PA, RU dell'Ateneo inserire Cognome Nome e qualifica, se esterno inserire Bando o Cognome e nome </t>
  </si>
  <si>
    <t>Docente del modulo.
Se PO, PA, RU dell'Ateneo inserire Cognome Nome e qualifica, se esterno inserire Bando o Cognome e nome</t>
  </si>
  <si>
    <t>ORE totali di didattica frontale</t>
  </si>
  <si>
    <r>
      <t xml:space="preserve">Requisiti per la selezione/motivazione dell'affidamento diretto di docenza      
</t>
    </r>
    <r>
      <rPr>
        <sz val="10"/>
        <color rgb="FFFF0000"/>
        <rFont val="Arial"/>
        <family val="2"/>
      </rPr>
      <t>(Se affidamento diretto specificare bene la motivazione e il ruolo dell'incaricato: assegnista, dipendente altra Università, dipendente ente pubblico diverso da Università, libero professionista, dipendente ente privato...)</t>
    </r>
  </si>
  <si>
    <t>Approcci transcranici: pterionale e derivati</t>
  </si>
  <si>
    <t>Approcci subfrontali mediani</t>
  </si>
  <si>
    <t>Dissezione guidata alla base cranica antero-laterale inclusa l'orbita</t>
  </si>
  <si>
    <t>Antonio Bernardo</t>
  </si>
  <si>
    <t>Pier Francesco Nocini</t>
  </si>
  <si>
    <t>no</t>
  </si>
  <si>
    <t>1 Anatomia</t>
  </si>
  <si>
    <t>2 Neuroradiologia</t>
  </si>
  <si>
    <t>3 Neurochirurgia</t>
  </si>
  <si>
    <t>5 Oculistica</t>
  </si>
  <si>
    <t>7 Esercitazione Lab</t>
  </si>
  <si>
    <t>6 Chirurgia Generale</t>
  </si>
  <si>
    <t>Bio 16</t>
  </si>
  <si>
    <t>Med 37</t>
  </si>
  <si>
    <t>Med 27</t>
  </si>
  <si>
    <t>Med 29</t>
  </si>
  <si>
    <t>Med 30</t>
  </si>
  <si>
    <t>Med 18</t>
  </si>
  <si>
    <t>-</t>
  </si>
  <si>
    <t>4 ORL</t>
  </si>
  <si>
    <t>Med 31</t>
  </si>
  <si>
    <t>5 Maxillo-facciale</t>
  </si>
  <si>
    <t>4 Maxillo-facciale</t>
  </si>
  <si>
    <t>1 Neurochirurgia</t>
  </si>
  <si>
    <t>2 Maxillo-facciale</t>
  </si>
  <si>
    <t>3 ORL</t>
  </si>
  <si>
    <t>6 Esercitazione Lab</t>
  </si>
  <si>
    <t>4 Esercitazione Lab</t>
  </si>
  <si>
    <t>BIO 16 - MED 37 - MED 27- MED 29 - MED 30 - MED 18</t>
  </si>
  <si>
    <t xml:space="preserve">BIO 16 - MED 37 - MED 27-  MED 29- MED 31 </t>
  </si>
  <si>
    <t xml:space="preserve"> MED 27-  MED 29- MED 31 </t>
  </si>
  <si>
    <t>zero</t>
  </si>
  <si>
    <t>Bernardo Antonio (20 ore)</t>
  </si>
  <si>
    <t>Alessandrini Franco (10 ore)</t>
  </si>
  <si>
    <t>Ciceri Elisa (6 ore)</t>
  </si>
  <si>
    <t>Ohata Kenhij (24 ore)</t>
  </si>
  <si>
    <t>Mortini Pietro, PO  (6 ore)</t>
  </si>
  <si>
    <t>Pinna Gianpietro (14 ore)</t>
  </si>
  <si>
    <t>Talacchi Andrea, RU (20 ore)</t>
  </si>
  <si>
    <t>Nocini Pier Francesco, PO (8 ore)</t>
  </si>
  <si>
    <t>Marchini Giorgio, PO (8 ore)</t>
  </si>
  <si>
    <t>Sbarbati Andrea, PO (24 ore)</t>
  </si>
  <si>
    <t>Pasquini Ernesto (8 ore)</t>
  </si>
  <si>
    <t>Marchioni Daniele, PA (28 ore)</t>
  </si>
  <si>
    <t>Cappabianca Paolo (10 ore)</t>
  </si>
  <si>
    <t>Cavallo Luigi Maria (6 ore)</t>
  </si>
  <si>
    <t>Mazzatenta Diego (10 ore)</t>
  </si>
  <si>
    <t>Solari Domenico (10 ore)</t>
  </si>
  <si>
    <t>Bertossi Dario, PA (8 ore)</t>
  </si>
  <si>
    <t>D'Agostino Antonio, PA (8 ore)</t>
  </si>
  <si>
    <t xml:space="preserve">64 + 
64 (e-learning) 
24 (Es.-Lab.)
</t>
  </si>
  <si>
    <r>
      <t>64 + 
64 (e-learning)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24 (Es.-Lab.)
</t>
    </r>
  </si>
  <si>
    <t xml:space="preserve">32 + 32(e-learning)+  32 (es. -Lab.) </t>
  </si>
  <si>
    <t>320 + 80 (es. - Lab.)</t>
  </si>
  <si>
    <t>assegnati successiavmente (8 ore)</t>
  </si>
  <si>
    <t xml:space="preserve">esperto di VR </t>
  </si>
  <si>
    <t>esperto di VR</t>
  </si>
  <si>
    <t>giovane dottorando</t>
  </si>
  <si>
    <t>esperto di prestigio internazionale</t>
  </si>
  <si>
    <t>esperto nazionale</t>
  </si>
  <si>
    <t>Paolo Cappabianca (24 ore)</t>
  </si>
  <si>
    <t>Gianpietro Pinna (24 ore)</t>
  </si>
  <si>
    <t>Pier Francesco Nocini (32 ore)</t>
  </si>
  <si>
    <t>Nocini Pier Francesco, PO (16 ore)</t>
  </si>
  <si>
    <t xml:space="preserve">Marchioni Daniele, PA (24 ore) </t>
  </si>
  <si>
    <t>Hasanbelliu Aurel (6 ore)</t>
  </si>
  <si>
    <t>Talacchi Andrea, RU (6 ore)</t>
  </si>
  <si>
    <t>Pinna Gianpietro (6 ore)</t>
  </si>
  <si>
    <t>Musumeci Angelo (6 ore)</t>
  </si>
  <si>
    <t>Sbarbati Andrea, PO (4 ore)</t>
  </si>
  <si>
    <t>Cavallo Luigi</t>
  </si>
  <si>
    <t>PIANO DIDATTICO DEL MASTER UNIVERSITARIO APPROCCI CHIRURGICI "HANDS-ON" ALLA BASE CRANICA ANTERO-LATERALE, RICOSTRUZIONE E INDICAZIONI  A.A.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</si>
</sst>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FED0"/>
        <bgColor indexed="64"/>
      </patternFill>
    </fill>
    <fill>
      <patternFill patternType="solid">
        <fgColor rgb="FFF9FCE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Fill="1" applyBorder="1"/>
    <xf numFmtId="0" fontId="1" fillId="0" borderId="12" xfId="0" applyFont="1" applyBorder="1" applyAlignment="1">
      <alignment horizontal="center"/>
    </xf>
    <xf numFmtId="0" fontId="0" fillId="0" borderId="20" xfId="0" applyBorder="1"/>
    <xf numFmtId="0" fontId="1" fillId="0" borderId="9" xfId="0" applyFont="1" applyBorder="1"/>
    <xf numFmtId="0" fontId="1" fillId="0" borderId="23" xfId="0" applyFont="1" applyBorder="1"/>
    <xf numFmtId="0" fontId="0" fillId="0" borderId="22" xfId="0" applyBorder="1"/>
    <xf numFmtId="0" fontId="0" fillId="0" borderId="0" xfId="0" applyBorder="1" applyAlignment="1">
      <alignment horizontal="center" wrapText="1"/>
    </xf>
    <xf numFmtId="0" fontId="1" fillId="0" borderId="12" xfId="0" applyFont="1" applyBorder="1"/>
    <xf numFmtId="1" fontId="1" fillId="0" borderId="9" xfId="0" applyNumberFormat="1" applyFont="1" applyBorder="1"/>
    <xf numFmtId="1" fontId="1" fillId="0" borderId="12" xfId="0" applyNumberFormat="1" applyFont="1" applyBorder="1"/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vertical="center" wrapText="1"/>
    </xf>
    <xf numFmtId="1" fontId="1" fillId="0" borderId="13" xfId="0" applyNumberFormat="1" applyFont="1" applyBorder="1" applyAlignment="1"/>
    <xf numFmtId="0" fontId="2" fillId="0" borderId="10" xfId="0" applyFont="1" applyBorder="1" applyAlignment="1">
      <alignment horizontal="left"/>
    </xf>
    <xf numFmtId="0" fontId="2" fillId="0" borderId="9" xfId="0" applyFont="1" applyBorder="1"/>
    <xf numFmtId="0" fontId="2" fillId="0" borderId="21" xfId="0" applyFont="1" applyBorder="1" applyAlignment="1">
      <alignment horizontal="left"/>
    </xf>
    <xf numFmtId="1" fontId="2" fillId="0" borderId="9" xfId="0" applyNumberFormat="1" applyFont="1" applyBorder="1"/>
    <xf numFmtId="2" fontId="2" fillId="0" borderId="15" xfId="0" applyNumberFormat="1" applyFont="1" applyBorder="1"/>
    <xf numFmtId="1" fontId="1" fillId="0" borderId="1" xfId="0" applyNumberFormat="1" applyFont="1" applyFill="1" applyBorder="1"/>
    <xf numFmtId="164" fontId="1" fillId="0" borderId="7" xfId="1" applyFont="1" applyFill="1" applyBorder="1"/>
    <xf numFmtId="0" fontId="1" fillId="0" borderId="1" xfId="0" applyFont="1" applyFill="1" applyBorder="1"/>
    <xf numFmtId="1" fontId="13" fillId="0" borderId="12" xfId="0" applyNumberFormat="1" applyFont="1" applyFill="1" applyBorder="1" applyAlignment="1">
      <alignment horizontal="center" wrapText="1"/>
    </xf>
    <xf numFmtId="2" fontId="1" fillId="0" borderId="23" xfId="0" applyNumberFormat="1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top" wrapText="1"/>
    </xf>
    <xf numFmtId="164" fontId="1" fillId="0" borderId="33" xfId="1" applyFont="1" applyFill="1" applyBorder="1"/>
    <xf numFmtId="0" fontId="1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164" fontId="1" fillId="0" borderId="39" xfId="1" applyFont="1" applyFill="1" applyBorder="1"/>
    <xf numFmtId="164" fontId="1" fillId="0" borderId="30" xfId="1" applyFont="1" applyFill="1" applyBorder="1" applyAlignment="1"/>
    <xf numFmtId="164" fontId="2" fillId="0" borderId="12" xfId="1" applyFont="1" applyFill="1" applyBorder="1"/>
    <xf numFmtId="0" fontId="1" fillId="0" borderId="6" xfId="0" applyFont="1" applyFill="1" applyBorder="1"/>
    <xf numFmtId="0" fontId="1" fillId="0" borderId="34" xfId="0" applyFont="1" applyFill="1" applyBorder="1"/>
    <xf numFmtId="0" fontId="1" fillId="0" borderId="7" xfId="0" applyFont="1" applyFill="1" applyBorder="1"/>
    <xf numFmtId="0" fontId="1" fillId="0" borderId="32" xfId="0" applyFont="1" applyFill="1" applyBorder="1" applyAlignment="1"/>
    <xf numFmtId="0" fontId="1" fillId="0" borderId="40" xfId="0" applyFont="1" applyFill="1" applyBorder="1" applyAlignment="1"/>
    <xf numFmtId="0" fontId="1" fillId="0" borderId="33" xfId="0" applyFont="1" applyFill="1" applyBorder="1"/>
    <xf numFmtId="0" fontId="1" fillId="0" borderId="4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1" fillId="4" borderId="4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1" fillId="0" borderId="2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4" fontId="1" fillId="0" borderId="31" xfId="1" applyFont="1" applyBorder="1" applyAlignment="1">
      <alignment horizontal="center"/>
    </xf>
    <xf numFmtId="164" fontId="1" fillId="0" borderId="18" xfId="1" applyFont="1" applyBorder="1" applyAlignment="1">
      <alignment horizontal="center"/>
    </xf>
    <xf numFmtId="164" fontId="1" fillId="0" borderId="38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9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36" xfId="0" applyNumberFormat="1" applyFont="1" applyFill="1" applyBorder="1" applyAlignment="1">
      <alignment horizontal="center" wrapText="1"/>
    </xf>
    <xf numFmtId="0" fontId="1" fillId="0" borderId="32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39" xfId="0" applyFont="1" applyFill="1" applyBorder="1"/>
    <xf numFmtId="0" fontId="1" fillId="0" borderId="29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9FCE8"/>
      <color rgb="FFFFCC99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1409700</xdr:colOff>
      <xdr:row>0</xdr:row>
      <xdr:rowOff>828675</xdr:rowOff>
    </xdr:to>
    <xdr:pic>
      <xdr:nvPicPr>
        <xdr:cNvPr id="3" name="Immagine 1" descr="Titolo: Logo Università di Verona - Direzione Didattica e servizi agli studen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5" b="-76"/>
        <a:stretch>
          <a:fillRect/>
        </a:stretch>
      </xdr:blipFill>
      <xdr:spPr bwMode="auto">
        <a:xfrm>
          <a:off x="0" y="0"/>
          <a:ext cx="4286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296333</xdr:colOff>
      <xdr:row>1</xdr:row>
      <xdr:rowOff>127000</xdr:rowOff>
    </xdr:from>
    <xdr:to>
      <xdr:col>15</xdr:col>
      <xdr:colOff>52917</xdr:colOff>
      <xdr:row>4</xdr:row>
      <xdr:rowOff>486833</xdr:rowOff>
    </xdr:to>
    <xdr:sp macro="" textlink="">
      <xdr:nvSpPr>
        <xdr:cNvPr id="2" name="CasellaDiTesto 1"/>
        <xdr:cNvSpPr txBox="1"/>
      </xdr:nvSpPr>
      <xdr:spPr>
        <a:xfrm>
          <a:off x="296333" y="1037167"/>
          <a:ext cx="16139584" cy="3090333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per la compilazione del piano didattico del Master /Corso</a:t>
          </a:r>
          <a:r>
            <a:rPr lang="it-IT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 Perfezionamento</a:t>
          </a:r>
          <a:endParaRPr lang="it-IT" sz="11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it-IT" sz="11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CFU=25 ore di cui: da 4 a 10 ore di didattica frontale e da 21 a 15 ore di impegno personale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proporzione tra ore di didattica frontale e impegno personale  deve essere mantenuta sia per l'insegnamento che per il modulo integrato (utilizzare lo stesso peso orario)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IT" sz="11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in caso di riedizione si raccomanda di rivedere la proporzione tra ore e CFU nel caso fossero presenti esercitazioni/laboratorio (il nuovo Regolamento prevede, per tutte le attività formative, la stessa proporzione tra ore di didattica frontale e impegno personale)</a:t>
          </a:r>
          <a:endParaRPr lang="it-IT" sz="11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it-IT" sz="1100" b="0" i="0" u="none" strike="noStrike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CFU di stage, di project work e di prova finale sono tutti di impegno personale dello studente (1 CFU=25 ore)</a:t>
          </a:r>
        </a:p>
        <a:p>
          <a:endParaRPr lang="it-IT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L'insegnamento può essere suddiviso in eventuali moduli integrati e ciascun modulo deve essere di almeno di 4 ore di didattica frontale</a:t>
          </a:r>
        </a:p>
        <a:p>
          <a:endParaRPr lang="it-IT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L'SSD è dell' insegnamento o del modulo integrato</a:t>
          </a:r>
        </a:p>
        <a:p>
          <a:pPr algn="ctr"/>
          <a:r>
            <a:rPr lang="it-IT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Attenzione</a:t>
          </a:r>
        </a:p>
        <a:p>
          <a:pPr algn="ctr"/>
          <a:endParaRPr lang="it-IT" sz="11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- 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Il Master prevede un totale minimo di 1500 ore di formazione (60 CFU) di cui almeno 240 di didattica frontale.</a:t>
          </a:r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- 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Il Corso di Perfezionamento prevede un totale minimo di 150 ore di formazione (6 CFU) fino ad un massimo di 750 ore (30 CFU) di didattica frontale.</a:t>
          </a:r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60" zoomScaleNormal="60" workbookViewId="0">
      <selection activeCell="A6" sqref="A6:O6"/>
    </sheetView>
  </sheetViews>
  <sheetFormatPr defaultRowHeight="14.5" x14ac:dyDescent="0.35"/>
  <cols>
    <col min="1" max="1" width="5.81640625" customWidth="1"/>
    <col min="2" max="2" width="26.453125" customWidth="1"/>
    <col min="3" max="3" width="13.7265625" customWidth="1"/>
    <col min="4" max="4" width="12.54296875" customWidth="1"/>
    <col min="5" max="5" width="12.7265625" customWidth="1"/>
    <col min="6" max="6" width="22.7265625" customWidth="1"/>
    <col min="7" max="7" width="18.7265625" customWidth="1"/>
    <col min="8" max="8" width="22.1796875" customWidth="1"/>
    <col min="9" max="9" width="13.54296875" customWidth="1"/>
    <col min="10" max="10" width="12.54296875" customWidth="1"/>
    <col min="11" max="11" width="12.7265625" customWidth="1"/>
    <col min="12" max="12" width="28" bestFit="1" customWidth="1"/>
    <col min="13" max="13" width="18.7265625" customWidth="1"/>
    <col min="14" max="14" width="13.26953125" customWidth="1"/>
    <col min="15" max="15" width="27.1796875" customWidth="1"/>
  </cols>
  <sheetData>
    <row r="1" spans="1:15" ht="72" customHeight="1" x14ac:dyDescent="0.3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72" customHeight="1" x14ac:dyDescent="0.35">
      <c r="A2" s="11"/>
      <c r="B2" s="11"/>
      <c r="C2" s="11"/>
      <c r="D2" s="11"/>
      <c r="E2" s="11"/>
      <c r="F2" s="11"/>
      <c r="G2" s="11"/>
      <c r="H2" s="11"/>
    </row>
    <row r="3" spans="1:15" ht="72" customHeight="1" x14ac:dyDescent="0.35">
      <c r="A3" s="11"/>
      <c r="B3" s="11"/>
      <c r="C3" s="11"/>
      <c r="D3" s="11"/>
      <c r="E3" s="11"/>
      <c r="F3" s="11"/>
      <c r="G3" s="11"/>
      <c r="H3" s="11"/>
    </row>
    <row r="4" spans="1:15" ht="72" customHeight="1" x14ac:dyDescent="0.35">
      <c r="A4" s="11"/>
      <c r="B4" s="11"/>
      <c r="C4" s="11"/>
      <c r="D4" s="11"/>
      <c r="E4" s="11"/>
      <c r="F4" s="11"/>
      <c r="G4" s="11"/>
      <c r="H4" s="11"/>
    </row>
    <row r="5" spans="1:15" ht="72" customHeight="1" thickBot="1" x14ac:dyDescent="0.4">
      <c r="A5" s="11"/>
      <c r="B5" s="11"/>
      <c r="C5" s="11"/>
      <c r="D5" s="11"/>
      <c r="E5" s="11"/>
      <c r="F5" s="11"/>
      <c r="G5" s="11"/>
      <c r="H5" s="11"/>
    </row>
    <row r="6" spans="1:15" ht="55.5" customHeight="1" thickBot="1" x14ac:dyDescent="0.4">
      <c r="A6" s="91" t="s">
        <v>90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5" ht="60" customHeight="1" thickBot="1" x14ac:dyDescent="0.4">
      <c r="A7" s="114"/>
      <c r="B7" s="115"/>
      <c r="C7" s="115"/>
      <c r="D7" s="115"/>
      <c r="E7" s="115"/>
      <c r="F7" s="115"/>
      <c r="G7" s="116"/>
      <c r="H7" s="94" t="s">
        <v>10</v>
      </c>
      <c r="I7" s="94"/>
      <c r="J7" s="94"/>
      <c r="K7" s="94"/>
      <c r="L7" s="94"/>
      <c r="M7" s="95"/>
      <c r="N7" s="96" t="s">
        <v>11</v>
      </c>
      <c r="O7" s="97"/>
    </row>
    <row r="8" spans="1:15" ht="152.5" thickBot="1" x14ac:dyDescent="0.4">
      <c r="A8" s="28" t="s">
        <v>3</v>
      </c>
      <c r="B8" s="29" t="s">
        <v>13</v>
      </c>
      <c r="C8" s="29" t="s">
        <v>0</v>
      </c>
      <c r="D8" s="29" t="s">
        <v>12</v>
      </c>
      <c r="E8" s="30" t="s">
        <v>17</v>
      </c>
      <c r="F8" s="29" t="s">
        <v>15</v>
      </c>
      <c r="G8" s="31" t="s">
        <v>9</v>
      </c>
      <c r="H8" s="32" t="s">
        <v>14</v>
      </c>
      <c r="I8" s="33" t="s">
        <v>0</v>
      </c>
      <c r="J8" s="33" t="s">
        <v>1</v>
      </c>
      <c r="K8" s="33" t="s">
        <v>2</v>
      </c>
      <c r="L8" s="33" t="s">
        <v>16</v>
      </c>
      <c r="M8" s="34" t="s">
        <v>9</v>
      </c>
      <c r="N8" s="35" t="s">
        <v>8</v>
      </c>
      <c r="O8" s="36" t="s">
        <v>18</v>
      </c>
    </row>
    <row r="9" spans="1:15" x14ac:dyDescent="0.35">
      <c r="A9" s="76">
        <v>1</v>
      </c>
      <c r="B9" s="79" t="s">
        <v>19</v>
      </c>
      <c r="C9" s="82" t="s">
        <v>47</v>
      </c>
      <c r="D9" s="88">
        <v>22</v>
      </c>
      <c r="E9" s="104" t="s">
        <v>70</v>
      </c>
      <c r="F9" s="101" t="s">
        <v>22</v>
      </c>
      <c r="G9" s="98"/>
      <c r="H9" s="61" t="s">
        <v>25</v>
      </c>
      <c r="I9" s="64" t="s">
        <v>31</v>
      </c>
      <c r="J9" s="67">
        <v>3</v>
      </c>
      <c r="K9" s="67">
        <v>24</v>
      </c>
      <c r="L9" s="120" t="s">
        <v>51</v>
      </c>
      <c r="M9" s="37">
        <v>50</v>
      </c>
      <c r="N9" s="45"/>
      <c r="O9" s="49" t="s">
        <v>77</v>
      </c>
    </row>
    <row r="10" spans="1:15" x14ac:dyDescent="0.35">
      <c r="A10" s="77"/>
      <c r="B10" s="80"/>
      <c r="C10" s="83"/>
      <c r="D10" s="89"/>
      <c r="E10" s="105"/>
      <c r="F10" s="102"/>
      <c r="G10" s="99"/>
      <c r="H10" s="63"/>
      <c r="I10" s="66"/>
      <c r="J10" s="69"/>
      <c r="K10" s="69"/>
      <c r="L10" s="25" t="s">
        <v>88</v>
      </c>
      <c r="M10" s="24" t="s">
        <v>50</v>
      </c>
      <c r="N10" s="44"/>
      <c r="O10" s="46"/>
    </row>
    <row r="11" spans="1:15" x14ac:dyDescent="0.35">
      <c r="A11" s="77"/>
      <c r="B11" s="80"/>
      <c r="C11" s="83"/>
      <c r="D11" s="89"/>
      <c r="E11" s="106"/>
      <c r="F11" s="102"/>
      <c r="G11" s="99"/>
      <c r="H11" s="70" t="s">
        <v>26</v>
      </c>
      <c r="I11" s="71" t="s">
        <v>32</v>
      </c>
      <c r="J11" s="72">
        <v>2</v>
      </c>
      <c r="K11" s="72">
        <v>16</v>
      </c>
      <c r="L11" s="25" t="s">
        <v>52</v>
      </c>
      <c r="M11" s="24" t="s">
        <v>50</v>
      </c>
      <c r="N11" s="44" t="s">
        <v>24</v>
      </c>
      <c r="O11" s="46" t="s">
        <v>74</v>
      </c>
    </row>
    <row r="12" spans="1:15" x14ac:dyDescent="0.35">
      <c r="A12" s="77"/>
      <c r="B12" s="80"/>
      <c r="C12" s="83"/>
      <c r="D12" s="89"/>
      <c r="E12" s="106"/>
      <c r="F12" s="102"/>
      <c r="G12" s="99"/>
      <c r="H12" s="63"/>
      <c r="I12" s="66"/>
      <c r="J12" s="69"/>
      <c r="K12" s="69"/>
      <c r="L12" s="25" t="s">
        <v>53</v>
      </c>
      <c r="M12" s="24" t="s">
        <v>50</v>
      </c>
      <c r="N12" s="44" t="s">
        <v>24</v>
      </c>
      <c r="O12" s="46" t="s">
        <v>75</v>
      </c>
    </row>
    <row r="13" spans="1:15" x14ac:dyDescent="0.35">
      <c r="A13" s="77"/>
      <c r="B13" s="80"/>
      <c r="C13" s="83"/>
      <c r="D13" s="89"/>
      <c r="E13" s="106"/>
      <c r="F13" s="102"/>
      <c r="G13" s="99"/>
      <c r="H13" s="70" t="s">
        <v>27</v>
      </c>
      <c r="I13" s="71" t="s">
        <v>33</v>
      </c>
      <c r="J13" s="72">
        <v>8</v>
      </c>
      <c r="K13" s="72">
        <v>64</v>
      </c>
      <c r="L13" s="25" t="s">
        <v>57</v>
      </c>
      <c r="M13" s="24" t="s">
        <v>50</v>
      </c>
      <c r="N13" s="44"/>
      <c r="O13" s="46"/>
    </row>
    <row r="14" spans="1:15" x14ac:dyDescent="0.35">
      <c r="A14" s="77"/>
      <c r="B14" s="80"/>
      <c r="C14" s="83"/>
      <c r="D14" s="89"/>
      <c r="E14" s="106"/>
      <c r="F14" s="102"/>
      <c r="G14" s="99"/>
      <c r="H14" s="62"/>
      <c r="I14" s="65"/>
      <c r="J14" s="68"/>
      <c r="K14" s="68"/>
      <c r="L14" s="25" t="s">
        <v>56</v>
      </c>
      <c r="M14" s="24" t="s">
        <v>50</v>
      </c>
      <c r="N14" s="44" t="s">
        <v>24</v>
      </c>
      <c r="O14" s="46" t="s">
        <v>75</v>
      </c>
    </row>
    <row r="15" spans="1:15" x14ac:dyDescent="0.35">
      <c r="A15" s="77"/>
      <c r="B15" s="80"/>
      <c r="C15" s="83"/>
      <c r="D15" s="89"/>
      <c r="E15" s="106"/>
      <c r="F15" s="102"/>
      <c r="G15" s="99"/>
      <c r="H15" s="62"/>
      <c r="I15" s="65"/>
      <c r="J15" s="68"/>
      <c r="K15" s="68"/>
      <c r="L15" s="25" t="s">
        <v>55</v>
      </c>
      <c r="M15" s="24">
        <v>50</v>
      </c>
      <c r="N15" s="44"/>
      <c r="O15" s="46"/>
    </row>
    <row r="16" spans="1:15" x14ac:dyDescent="0.35">
      <c r="A16" s="77"/>
      <c r="B16" s="80"/>
      <c r="C16" s="83"/>
      <c r="D16" s="89"/>
      <c r="E16" s="106"/>
      <c r="F16" s="102"/>
      <c r="G16" s="99"/>
      <c r="H16" s="63"/>
      <c r="I16" s="66"/>
      <c r="J16" s="69"/>
      <c r="K16" s="69"/>
      <c r="L16" s="25" t="s">
        <v>54</v>
      </c>
      <c r="M16" s="24">
        <v>50</v>
      </c>
      <c r="N16" s="44" t="s">
        <v>24</v>
      </c>
      <c r="O16" s="46" t="s">
        <v>77</v>
      </c>
    </row>
    <row r="17" spans="1:15" x14ac:dyDescent="0.35">
      <c r="A17" s="77"/>
      <c r="B17" s="80"/>
      <c r="C17" s="83"/>
      <c r="D17" s="89"/>
      <c r="E17" s="106"/>
      <c r="F17" s="102"/>
      <c r="G17" s="99"/>
      <c r="H17" s="50" t="s">
        <v>41</v>
      </c>
      <c r="I17" s="25" t="s">
        <v>34</v>
      </c>
      <c r="J17" s="51">
        <v>1</v>
      </c>
      <c r="K17" s="51">
        <v>8</v>
      </c>
      <c r="L17" s="25" t="s">
        <v>58</v>
      </c>
      <c r="M17" s="24" t="s">
        <v>50</v>
      </c>
      <c r="N17" s="44"/>
      <c r="O17" s="46"/>
    </row>
    <row r="18" spans="1:15" x14ac:dyDescent="0.35">
      <c r="A18" s="77"/>
      <c r="B18" s="80"/>
      <c r="C18" s="83"/>
      <c r="D18" s="89"/>
      <c r="E18" s="106"/>
      <c r="F18" s="102"/>
      <c r="G18" s="99"/>
      <c r="H18" s="50" t="s">
        <v>28</v>
      </c>
      <c r="I18" s="25" t="s">
        <v>35</v>
      </c>
      <c r="J18" s="51">
        <v>1</v>
      </c>
      <c r="K18" s="51">
        <v>8</v>
      </c>
      <c r="L18" s="25" t="s">
        <v>59</v>
      </c>
      <c r="M18" s="24" t="s">
        <v>50</v>
      </c>
      <c r="N18" s="44"/>
      <c r="O18" s="46"/>
    </row>
    <row r="19" spans="1:15" x14ac:dyDescent="0.35">
      <c r="A19" s="77"/>
      <c r="B19" s="80"/>
      <c r="C19" s="83"/>
      <c r="D19" s="89"/>
      <c r="E19" s="106"/>
      <c r="F19" s="102"/>
      <c r="G19" s="99"/>
      <c r="H19" s="50" t="s">
        <v>30</v>
      </c>
      <c r="I19" s="25" t="s">
        <v>36</v>
      </c>
      <c r="J19" s="51">
        <v>1</v>
      </c>
      <c r="K19" s="51">
        <v>8</v>
      </c>
      <c r="L19" s="25" t="s">
        <v>73</v>
      </c>
      <c r="M19" s="24" t="s">
        <v>50</v>
      </c>
      <c r="N19" s="44" t="s">
        <v>24</v>
      </c>
      <c r="O19" s="46" t="s">
        <v>77</v>
      </c>
    </row>
    <row r="20" spans="1:15" ht="15" thickBot="1" x14ac:dyDescent="0.4">
      <c r="A20" s="78"/>
      <c r="B20" s="81"/>
      <c r="C20" s="84"/>
      <c r="D20" s="90"/>
      <c r="E20" s="107"/>
      <c r="F20" s="103"/>
      <c r="G20" s="100"/>
      <c r="H20" s="38" t="s">
        <v>29</v>
      </c>
      <c r="I20" s="39" t="s">
        <v>37</v>
      </c>
      <c r="J20" s="40">
        <v>6</v>
      </c>
      <c r="K20" s="40">
        <v>24</v>
      </c>
      <c r="L20" s="121" t="s">
        <v>80</v>
      </c>
      <c r="M20" s="41" t="s">
        <v>50</v>
      </c>
      <c r="N20" s="122" t="s">
        <v>24</v>
      </c>
      <c r="O20" s="123" t="s">
        <v>75</v>
      </c>
    </row>
    <row r="21" spans="1:15" x14ac:dyDescent="0.35">
      <c r="A21" s="76">
        <v>2</v>
      </c>
      <c r="B21" s="79" t="s">
        <v>20</v>
      </c>
      <c r="C21" s="82" t="s">
        <v>48</v>
      </c>
      <c r="D21" s="88">
        <v>22</v>
      </c>
      <c r="E21" s="104" t="s">
        <v>69</v>
      </c>
      <c r="F21" s="101" t="s">
        <v>89</v>
      </c>
      <c r="G21" s="98"/>
      <c r="H21" s="52" t="s">
        <v>25</v>
      </c>
      <c r="I21" s="53" t="s">
        <v>31</v>
      </c>
      <c r="J21" s="54">
        <v>3</v>
      </c>
      <c r="K21" s="54">
        <v>24</v>
      </c>
      <c r="L21" s="124" t="s">
        <v>60</v>
      </c>
      <c r="M21" s="42" t="s">
        <v>50</v>
      </c>
      <c r="N21" s="47"/>
      <c r="O21" s="48"/>
    </row>
    <row r="22" spans="1:15" x14ac:dyDescent="0.35">
      <c r="A22" s="77"/>
      <c r="B22" s="80"/>
      <c r="C22" s="83"/>
      <c r="D22" s="89"/>
      <c r="E22" s="106"/>
      <c r="F22" s="102"/>
      <c r="G22" s="99"/>
      <c r="H22" s="70" t="s">
        <v>26</v>
      </c>
      <c r="I22" s="71" t="s">
        <v>32</v>
      </c>
      <c r="J22" s="72">
        <v>2</v>
      </c>
      <c r="K22" s="72">
        <v>16</v>
      </c>
      <c r="L22" s="25" t="s">
        <v>52</v>
      </c>
      <c r="M22" s="24" t="s">
        <v>50</v>
      </c>
      <c r="N22" s="44" t="s">
        <v>24</v>
      </c>
      <c r="O22" s="46" t="s">
        <v>75</v>
      </c>
    </row>
    <row r="23" spans="1:15" x14ac:dyDescent="0.35">
      <c r="A23" s="77"/>
      <c r="B23" s="80"/>
      <c r="C23" s="83"/>
      <c r="D23" s="89"/>
      <c r="E23" s="106"/>
      <c r="F23" s="102"/>
      <c r="G23" s="99"/>
      <c r="H23" s="63"/>
      <c r="I23" s="66"/>
      <c r="J23" s="69"/>
      <c r="K23" s="69"/>
      <c r="L23" s="25" t="s">
        <v>53</v>
      </c>
      <c r="M23" s="24" t="s">
        <v>50</v>
      </c>
      <c r="N23" s="44" t="s">
        <v>24</v>
      </c>
      <c r="O23" s="46" t="s">
        <v>75</v>
      </c>
    </row>
    <row r="24" spans="1:15" x14ac:dyDescent="0.35">
      <c r="A24" s="77"/>
      <c r="B24" s="80"/>
      <c r="C24" s="83"/>
      <c r="D24" s="89"/>
      <c r="E24" s="106"/>
      <c r="F24" s="102"/>
      <c r="G24" s="99"/>
      <c r="H24" s="70" t="s">
        <v>27</v>
      </c>
      <c r="I24" s="71" t="s">
        <v>33</v>
      </c>
      <c r="J24" s="72">
        <v>4.5</v>
      </c>
      <c r="K24" s="72">
        <v>36</v>
      </c>
      <c r="L24" s="25" t="s">
        <v>63</v>
      </c>
      <c r="M24" s="24">
        <v>50</v>
      </c>
      <c r="N24" s="44" t="s">
        <v>24</v>
      </c>
      <c r="O24" s="46" t="s">
        <v>77</v>
      </c>
    </row>
    <row r="25" spans="1:15" x14ac:dyDescent="0.35">
      <c r="A25" s="77"/>
      <c r="B25" s="80"/>
      <c r="C25" s="83"/>
      <c r="D25" s="89"/>
      <c r="E25" s="106"/>
      <c r="F25" s="102"/>
      <c r="G25" s="99"/>
      <c r="H25" s="62"/>
      <c r="I25" s="65"/>
      <c r="J25" s="68"/>
      <c r="K25" s="68"/>
      <c r="L25" s="25" t="s">
        <v>64</v>
      </c>
      <c r="M25" s="24">
        <v>50</v>
      </c>
      <c r="N25" s="44" t="s">
        <v>24</v>
      </c>
      <c r="O25" s="46" t="s">
        <v>77</v>
      </c>
    </row>
    <row r="26" spans="1:15" x14ac:dyDescent="0.35">
      <c r="A26" s="77"/>
      <c r="B26" s="80"/>
      <c r="C26" s="83"/>
      <c r="D26" s="89"/>
      <c r="E26" s="106"/>
      <c r="F26" s="102"/>
      <c r="G26" s="99"/>
      <c r="H26" s="62"/>
      <c r="I26" s="65"/>
      <c r="J26" s="68"/>
      <c r="K26" s="68"/>
      <c r="L26" s="25" t="s">
        <v>66</v>
      </c>
      <c r="M26" s="24">
        <v>30</v>
      </c>
      <c r="N26" s="44" t="s">
        <v>24</v>
      </c>
      <c r="O26" s="46" t="s">
        <v>78</v>
      </c>
    </row>
    <row r="27" spans="1:15" x14ac:dyDescent="0.35">
      <c r="A27" s="77"/>
      <c r="B27" s="80"/>
      <c r="C27" s="83"/>
      <c r="D27" s="89"/>
      <c r="E27" s="106"/>
      <c r="F27" s="102"/>
      <c r="G27" s="99"/>
      <c r="H27" s="63"/>
      <c r="I27" s="66"/>
      <c r="J27" s="69"/>
      <c r="K27" s="69"/>
      <c r="L27" s="25" t="s">
        <v>65</v>
      </c>
      <c r="M27" s="24">
        <v>30</v>
      </c>
      <c r="N27" s="44" t="s">
        <v>24</v>
      </c>
      <c r="O27" s="46" t="s">
        <v>78</v>
      </c>
    </row>
    <row r="28" spans="1:15" x14ac:dyDescent="0.35">
      <c r="A28" s="77"/>
      <c r="B28" s="80"/>
      <c r="C28" s="83"/>
      <c r="D28" s="89"/>
      <c r="E28" s="106"/>
      <c r="F28" s="102"/>
      <c r="G28" s="99"/>
      <c r="H28" s="70" t="s">
        <v>38</v>
      </c>
      <c r="I28" s="71" t="s">
        <v>39</v>
      </c>
      <c r="J28" s="72">
        <v>4.5</v>
      </c>
      <c r="K28" s="72">
        <v>36</v>
      </c>
      <c r="L28" s="25" t="s">
        <v>62</v>
      </c>
      <c r="M28" s="24" t="s">
        <v>50</v>
      </c>
      <c r="N28" s="44"/>
      <c r="O28" s="46"/>
    </row>
    <row r="29" spans="1:15" x14ac:dyDescent="0.35">
      <c r="A29" s="77"/>
      <c r="B29" s="80"/>
      <c r="C29" s="83"/>
      <c r="D29" s="89"/>
      <c r="E29" s="106"/>
      <c r="F29" s="102"/>
      <c r="G29" s="99"/>
      <c r="H29" s="63"/>
      <c r="I29" s="66"/>
      <c r="J29" s="69"/>
      <c r="K29" s="69"/>
      <c r="L29" s="25" t="s">
        <v>61</v>
      </c>
      <c r="M29" s="24">
        <v>50</v>
      </c>
      <c r="N29" s="44" t="s">
        <v>24</v>
      </c>
      <c r="O29" s="46" t="s">
        <v>77</v>
      </c>
    </row>
    <row r="30" spans="1:15" x14ac:dyDescent="0.35">
      <c r="A30" s="77"/>
      <c r="B30" s="80"/>
      <c r="C30" s="83"/>
      <c r="D30" s="89"/>
      <c r="E30" s="106"/>
      <c r="F30" s="102"/>
      <c r="G30" s="99"/>
      <c r="H30" s="70" t="s">
        <v>40</v>
      </c>
      <c r="I30" s="71" t="s">
        <v>34</v>
      </c>
      <c r="J30" s="72">
        <v>2</v>
      </c>
      <c r="K30" s="72">
        <v>16</v>
      </c>
      <c r="L30" s="25" t="s">
        <v>67</v>
      </c>
      <c r="M30" s="24" t="s">
        <v>50</v>
      </c>
      <c r="N30" s="44"/>
      <c r="O30" s="46"/>
    </row>
    <row r="31" spans="1:15" x14ac:dyDescent="0.35">
      <c r="A31" s="77"/>
      <c r="B31" s="80"/>
      <c r="C31" s="83"/>
      <c r="D31" s="89"/>
      <c r="E31" s="106"/>
      <c r="F31" s="102"/>
      <c r="G31" s="99"/>
      <c r="H31" s="62"/>
      <c r="I31" s="65"/>
      <c r="J31" s="68"/>
      <c r="K31" s="68"/>
      <c r="L31" s="25" t="s">
        <v>68</v>
      </c>
      <c r="M31" s="24" t="s">
        <v>50</v>
      </c>
      <c r="N31" s="44"/>
      <c r="O31" s="46"/>
    </row>
    <row r="32" spans="1:15" ht="15" thickBot="1" x14ac:dyDescent="0.4">
      <c r="A32" s="78"/>
      <c r="B32" s="81"/>
      <c r="C32" s="84"/>
      <c r="D32" s="90"/>
      <c r="E32" s="107"/>
      <c r="F32" s="103"/>
      <c r="G32" s="100"/>
      <c r="H32" s="38" t="s">
        <v>45</v>
      </c>
      <c r="I32" s="39" t="s">
        <v>37</v>
      </c>
      <c r="J32" s="40">
        <v>6</v>
      </c>
      <c r="K32" s="40">
        <v>24</v>
      </c>
      <c r="L32" s="121" t="s">
        <v>79</v>
      </c>
      <c r="M32" s="41" t="s">
        <v>50</v>
      </c>
      <c r="N32" s="122" t="s">
        <v>24</v>
      </c>
      <c r="O32" s="123" t="s">
        <v>77</v>
      </c>
    </row>
    <row r="33" spans="1:15" x14ac:dyDescent="0.35">
      <c r="A33" s="76">
        <v>3</v>
      </c>
      <c r="B33" s="79" t="s">
        <v>21</v>
      </c>
      <c r="C33" s="82" t="s">
        <v>49</v>
      </c>
      <c r="D33" s="88">
        <v>16</v>
      </c>
      <c r="E33" s="117" t="s">
        <v>71</v>
      </c>
      <c r="F33" s="85" t="s">
        <v>23</v>
      </c>
      <c r="G33" s="98"/>
      <c r="H33" s="61" t="s">
        <v>42</v>
      </c>
      <c r="I33" s="64" t="s">
        <v>33</v>
      </c>
      <c r="J33" s="67">
        <v>3</v>
      </c>
      <c r="K33" s="67">
        <v>24</v>
      </c>
      <c r="L33" s="120" t="s">
        <v>85</v>
      </c>
      <c r="M33" s="37" t="s">
        <v>50</v>
      </c>
      <c r="N33" s="45"/>
      <c r="O33" s="49"/>
    </row>
    <row r="34" spans="1:15" x14ac:dyDescent="0.35">
      <c r="A34" s="77"/>
      <c r="B34" s="80"/>
      <c r="C34" s="83"/>
      <c r="D34" s="89"/>
      <c r="E34" s="118"/>
      <c r="F34" s="86"/>
      <c r="G34" s="99"/>
      <c r="H34" s="62"/>
      <c r="I34" s="65"/>
      <c r="J34" s="68"/>
      <c r="K34" s="68"/>
      <c r="L34" s="25" t="s">
        <v>86</v>
      </c>
      <c r="M34" s="24" t="s">
        <v>50</v>
      </c>
      <c r="N34" s="44" t="s">
        <v>24</v>
      </c>
      <c r="O34" s="46" t="s">
        <v>75</v>
      </c>
    </row>
    <row r="35" spans="1:15" x14ac:dyDescent="0.35">
      <c r="A35" s="77"/>
      <c r="B35" s="80"/>
      <c r="C35" s="83"/>
      <c r="D35" s="89"/>
      <c r="E35" s="118"/>
      <c r="F35" s="86"/>
      <c r="G35" s="99"/>
      <c r="H35" s="62"/>
      <c r="I35" s="65"/>
      <c r="J35" s="68"/>
      <c r="K35" s="68"/>
      <c r="L35" s="25" t="s">
        <v>87</v>
      </c>
      <c r="M35" s="24" t="s">
        <v>50</v>
      </c>
      <c r="N35" s="44" t="s">
        <v>24</v>
      </c>
      <c r="O35" s="46" t="s">
        <v>75</v>
      </c>
    </row>
    <row r="36" spans="1:15" x14ac:dyDescent="0.35">
      <c r="A36" s="77"/>
      <c r="B36" s="80"/>
      <c r="C36" s="83"/>
      <c r="D36" s="89"/>
      <c r="E36" s="118"/>
      <c r="F36" s="86"/>
      <c r="G36" s="99"/>
      <c r="H36" s="63"/>
      <c r="I36" s="66"/>
      <c r="J36" s="69"/>
      <c r="K36" s="69"/>
      <c r="L36" s="25" t="s">
        <v>84</v>
      </c>
      <c r="M36" s="24" t="s">
        <v>50</v>
      </c>
      <c r="N36" s="44" t="s">
        <v>24</v>
      </c>
      <c r="O36" s="46" t="s">
        <v>76</v>
      </c>
    </row>
    <row r="37" spans="1:15" x14ac:dyDescent="0.35">
      <c r="A37" s="77"/>
      <c r="B37" s="80"/>
      <c r="C37" s="83"/>
      <c r="D37" s="89"/>
      <c r="E37" s="118"/>
      <c r="F37" s="86"/>
      <c r="G37" s="99"/>
      <c r="H37" s="55" t="s">
        <v>43</v>
      </c>
      <c r="I37" s="56" t="s">
        <v>34</v>
      </c>
      <c r="J37" s="57">
        <v>2</v>
      </c>
      <c r="K37" s="57">
        <v>16</v>
      </c>
      <c r="L37" s="25" t="s">
        <v>82</v>
      </c>
      <c r="M37" s="24" t="s">
        <v>50</v>
      </c>
      <c r="N37" s="44"/>
      <c r="O37" s="46"/>
    </row>
    <row r="38" spans="1:15" x14ac:dyDescent="0.35">
      <c r="A38" s="77"/>
      <c r="B38" s="80"/>
      <c r="C38" s="83"/>
      <c r="D38" s="89"/>
      <c r="E38" s="118"/>
      <c r="F38" s="86"/>
      <c r="G38" s="99"/>
      <c r="H38" s="55" t="s">
        <v>44</v>
      </c>
      <c r="I38" s="56" t="s">
        <v>39</v>
      </c>
      <c r="J38" s="57">
        <v>3</v>
      </c>
      <c r="K38" s="57">
        <v>24</v>
      </c>
      <c r="L38" s="25" t="s">
        <v>83</v>
      </c>
      <c r="M38" s="24" t="s">
        <v>50</v>
      </c>
      <c r="N38" s="44"/>
      <c r="O38" s="46"/>
    </row>
    <row r="39" spans="1:15" ht="15" thickBot="1" x14ac:dyDescent="0.4">
      <c r="A39" s="78"/>
      <c r="B39" s="81"/>
      <c r="C39" s="84"/>
      <c r="D39" s="90"/>
      <c r="E39" s="119"/>
      <c r="F39" s="87"/>
      <c r="G39" s="100"/>
      <c r="H39" s="38" t="s">
        <v>46</v>
      </c>
      <c r="I39" s="39" t="s">
        <v>37</v>
      </c>
      <c r="J39" s="40">
        <v>8</v>
      </c>
      <c r="K39" s="40">
        <v>32</v>
      </c>
      <c r="L39" s="121" t="s">
        <v>81</v>
      </c>
      <c r="M39" s="41" t="s">
        <v>50</v>
      </c>
      <c r="N39" s="122" t="s">
        <v>24</v>
      </c>
      <c r="O39" s="123"/>
    </row>
    <row r="40" spans="1:15" ht="38.25" customHeight="1" x14ac:dyDescent="0.35">
      <c r="C40" s="4"/>
      <c r="D40" s="15"/>
      <c r="E40" s="26" t="s">
        <v>72</v>
      </c>
      <c r="F40" s="6"/>
      <c r="G40" s="43">
        <f>(M9*20)+(M15*6)+(M16*24)+(M24*10)+(M25*6)+(M26*10)+(M27*10)+(M29*8)</f>
        <v>4300</v>
      </c>
      <c r="H40" s="5"/>
      <c r="I40" s="5"/>
      <c r="J40" s="5"/>
      <c r="K40" s="5"/>
      <c r="L40" s="5"/>
      <c r="M40" s="5"/>
      <c r="N40" s="5"/>
      <c r="O40" s="7"/>
    </row>
    <row r="41" spans="1:15" ht="31.5" customHeight="1" thickBot="1" x14ac:dyDescent="0.4">
      <c r="A41" s="112" t="s">
        <v>6</v>
      </c>
      <c r="B41" s="113"/>
      <c r="C41" s="113"/>
      <c r="D41" s="16"/>
      <c r="E41" s="13"/>
      <c r="F41" s="8"/>
      <c r="G41" s="8"/>
      <c r="H41" s="9"/>
      <c r="I41" s="9"/>
      <c r="J41" s="27"/>
      <c r="K41" s="27"/>
      <c r="L41" s="9"/>
      <c r="M41" s="9"/>
      <c r="N41" s="9"/>
      <c r="O41" s="10"/>
    </row>
    <row r="42" spans="1:15" x14ac:dyDescent="0.35">
      <c r="A42" s="108" t="s">
        <v>7</v>
      </c>
      <c r="B42" s="109"/>
      <c r="C42" s="109"/>
      <c r="D42" s="17"/>
      <c r="E42" s="14"/>
      <c r="F42" s="12"/>
      <c r="G42" s="12"/>
      <c r="H42" s="3"/>
      <c r="I42" s="3"/>
      <c r="J42" s="3"/>
      <c r="K42" s="3"/>
      <c r="L42" s="3"/>
      <c r="M42" s="3"/>
      <c r="N42" s="3"/>
      <c r="O42" s="7"/>
    </row>
    <row r="43" spans="1:15" x14ac:dyDescent="0.35">
      <c r="A43" s="110" t="s">
        <v>4</v>
      </c>
      <c r="B43" s="111"/>
      <c r="C43" s="111"/>
      <c r="D43" s="59">
        <v>1</v>
      </c>
      <c r="E43" s="23"/>
      <c r="F43" s="2"/>
      <c r="G43" s="2"/>
      <c r="H43" s="3"/>
      <c r="I43" s="3"/>
      <c r="J43" s="3"/>
      <c r="K43" s="3"/>
      <c r="L43" s="3"/>
      <c r="M43" s="3"/>
      <c r="N43" s="3"/>
      <c r="O43" s="7"/>
    </row>
    <row r="44" spans="1:15" ht="15" thickBot="1" x14ac:dyDescent="0.4">
      <c r="A44" s="20"/>
      <c r="B44" s="18"/>
      <c r="C44" s="22" t="s">
        <v>5</v>
      </c>
      <c r="D44" s="60">
        <v>61</v>
      </c>
      <c r="E44" s="21">
        <f>SUM(E9:E43)</f>
        <v>0</v>
      </c>
      <c r="F44" s="19">
        <f>SUM(F40:F43)</f>
        <v>0</v>
      </c>
      <c r="G44" s="19"/>
      <c r="H44" s="9"/>
      <c r="I44" s="9"/>
      <c r="J44" s="9"/>
      <c r="K44" s="9"/>
      <c r="L44" s="9"/>
      <c r="M44" s="9"/>
      <c r="N44" s="9"/>
      <c r="O44" s="10"/>
    </row>
    <row r="45" spans="1:1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35">
      <c r="A46" s="1"/>
      <c r="B46" s="1"/>
      <c r="C46" s="1"/>
      <c r="D46" s="1"/>
      <c r="E46" s="58"/>
      <c r="F46" s="1"/>
      <c r="G46" s="1"/>
      <c r="H46" s="1"/>
      <c r="I46" s="1"/>
      <c r="J46" s="1"/>
      <c r="K46" s="1"/>
      <c r="L46" s="1"/>
      <c r="M46" s="1"/>
      <c r="N46" s="1"/>
    </row>
  </sheetData>
  <mergeCells count="61">
    <mergeCell ref="A42:C42"/>
    <mergeCell ref="A43:C43"/>
    <mergeCell ref="A41:C41"/>
    <mergeCell ref="A7:G7"/>
    <mergeCell ref="C21:C32"/>
    <mergeCell ref="G21:G32"/>
    <mergeCell ref="G33:G39"/>
    <mergeCell ref="E33:E39"/>
    <mergeCell ref="A9:A20"/>
    <mergeCell ref="A21:A32"/>
    <mergeCell ref="B21:B32"/>
    <mergeCell ref="F21:F32"/>
    <mergeCell ref="D21:D32"/>
    <mergeCell ref="E21:E32"/>
    <mergeCell ref="A6:O6"/>
    <mergeCell ref="H7:M7"/>
    <mergeCell ref="N7:O7"/>
    <mergeCell ref="G9:G20"/>
    <mergeCell ref="B9:B20"/>
    <mergeCell ref="C9:C20"/>
    <mergeCell ref="F9:F20"/>
    <mergeCell ref="D9:D20"/>
    <mergeCell ref="E9:E20"/>
    <mergeCell ref="H9:H10"/>
    <mergeCell ref="J9:J10"/>
    <mergeCell ref="K9:K10"/>
    <mergeCell ref="K13:K16"/>
    <mergeCell ref="A1:O1"/>
    <mergeCell ref="A33:A39"/>
    <mergeCell ref="B33:B39"/>
    <mergeCell ref="C33:C39"/>
    <mergeCell ref="F33:F39"/>
    <mergeCell ref="D33:D39"/>
    <mergeCell ref="I9:I10"/>
    <mergeCell ref="I11:I12"/>
    <mergeCell ref="H11:H12"/>
    <mergeCell ref="H13:H16"/>
    <mergeCell ref="I13:I16"/>
    <mergeCell ref="J11:J12"/>
    <mergeCell ref="K11:K12"/>
    <mergeCell ref="J13:J16"/>
    <mergeCell ref="H22:H23"/>
    <mergeCell ref="I22:I23"/>
    <mergeCell ref="J22:J23"/>
    <mergeCell ref="K22:K23"/>
    <mergeCell ref="H24:H27"/>
    <mergeCell ref="I24:I27"/>
    <mergeCell ref="J24:J27"/>
    <mergeCell ref="K24:K27"/>
    <mergeCell ref="H33:H36"/>
    <mergeCell ref="I33:I36"/>
    <mergeCell ref="J33:J36"/>
    <mergeCell ref="K33:K36"/>
    <mergeCell ref="H28:H29"/>
    <mergeCell ref="I28:I29"/>
    <mergeCell ref="J28:J29"/>
    <mergeCell ref="K28:K29"/>
    <mergeCell ref="H30:H31"/>
    <mergeCell ref="I30:I31"/>
    <mergeCell ref="J30:J31"/>
    <mergeCell ref="K30:K31"/>
  </mergeCells>
  <pageMargins left="0.7" right="0.7" top="0.75" bottom="0.75" header="0.3" footer="0.3"/>
  <pageSetup paperSize="9" scale="4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</dc:creator>
  <cp:lastModifiedBy>Andrea</cp:lastModifiedBy>
  <cp:lastPrinted>2018-03-14T10:50:47Z</cp:lastPrinted>
  <dcterms:created xsi:type="dcterms:W3CDTF">2017-11-23T10:01:56Z</dcterms:created>
  <dcterms:modified xsi:type="dcterms:W3CDTF">2020-02-26T18:05:26Z</dcterms:modified>
</cp:coreProperties>
</file>